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880" yWindow="540" windowWidth="18780" windowHeight="17480" tabRatio="500"/>
  </bookViews>
  <sheets>
    <sheet name="申込書" sheetId="1" r:id="rId1"/>
  </sheets>
  <definedNames>
    <definedName name="_xlnm.Print_Area" localSheetId="0">申込書!$B:$H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0" i="1"/>
  <c r="D45"/>
  <c r="D41"/>
  <c r="F41"/>
  <c r="D42"/>
  <c r="D43"/>
  <c r="F43"/>
  <c r="D44"/>
  <c r="F44"/>
  <c r="F42"/>
  <c r="F40"/>
  <c r="F45"/>
</calcChain>
</file>

<file path=xl/sharedStrings.xml><?xml version="1.0" encoding="utf-8"?>
<sst xmlns="http://schemas.openxmlformats.org/spreadsheetml/2006/main" count="97" uniqueCount="91">
  <si>
    <t>※Excelファイル形式のままメールに添付してください。８月１９日２１時までに申し込みをお願いいたします。</t>
    <rPh sb="10" eb="15">
      <t>ケイシｋ</t>
    </rPh>
    <rPh sb="29" eb="30">
      <t>ガｔ</t>
    </rPh>
    <rPh sb="32" eb="33">
      <t>ニｔ</t>
    </rPh>
    <rPh sb="35" eb="36">
      <t>ジ</t>
    </rPh>
    <rPh sb="39" eb="40">
      <t>モウ</t>
    </rPh>
    <rPh sb="41" eb="52">
      <t>コｍ</t>
    </rPh>
    <rPh sb="52" eb="53">
      <t>ネガ</t>
    </rPh>
    <phoneticPr fontId="2"/>
  </si>
  <si>
    <t xml:space="preserve">申込アドレス　→ </t>
    <phoneticPr fontId="2"/>
  </si>
  <si>
    <t>各項目（段位は初段以上のみ）の記入をお願いします。</t>
    <rPh sb="0" eb="25">
      <t>カクコ</t>
    </rPh>
    <phoneticPr fontId="2"/>
  </si>
  <si>
    <t>対戦カードは申込書をもとに作成します。間違いのないよう，ご確認ください。</t>
    <rPh sb="0" eb="5">
      <t>タイセンｋ</t>
    </rPh>
    <rPh sb="6" eb="9">
      <t>モウシコミショ</t>
    </rPh>
    <rPh sb="13" eb="15">
      <t>サクセイ</t>
    </rPh>
    <rPh sb="19" eb="21">
      <t>マチガ</t>
    </rPh>
    <rPh sb="29" eb="31">
      <t>カクニン</t>
    </rPh>
    <phoneticPr fontId="2"/>
  </si>
  <si>
    <t>行が不足する場合は，挿入しお使いください。その際，下部金額計算式参照範囲が崩れないようご注意ください。</t>
    <rPh sb="0" eb="1">
      <t>ギョウ</t>
    </rPh>
    <rPh sb="2" eb="4">
      <t>フソク</t>
    </rPh>
    <rPh sb="6" eb="8">
      <t>バアイ</t>
    </rPh>
    <rPh sb="10" eb="12">
      <t>ソウニュウ</t>
    </rPh>
    <rPh sb="14" eb="15">
      <t>ツカ</t>
    </rPh>
    <rPh sb="23" eb="24">
      <t>サイ</t>
    </rPh>
    <rPh sb="25" eb="27">
      <t>カブ</t>
    </rPh>
    <rPh sb="27" eb="32">
      <t>キンガクケイサンシキ</t>
    </rPh>
    <rPh sb="32" eb="36">
      <t>サンショウハンイ</t>
    </rPh>
    <rPh sb="37" eb="38">
      <t>クズ</t>
    </rPh>
    <rPh sb="44" eb="46">
      <t>チュウイ</t>
    </rPh>
    <phoneticPr fontId="2"/>
  </si>
  <si>
    <t>申込日</t>
    <rPh sb="0" eb="2">
      <t>モウｓ</t>
    </rPh>
    <rPh sb="2" eb="3">
      <t>モウシコｍ</t>
    </rPh>
    <phoneticPr fontId="2"/>
  </si>
  <si>
    <t>（携帯電話番号）</t>
    <rPh sb="1" eb="7">
      <t>ケイタイデンｗ</t>
    </rPh>
    <phoneticPr fontId="2"/>
  </si>
  <si>
    <t>北海道</t>
  </si>
  <si>
    <t>青森県</t>
    <rPh sb="2" eb="3">
      <t>ケン</t>
    </rPh>
    <phoneticPr fontId="2"/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</si>
  <si>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</si>
  <si>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</si>
  <si>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</si>
  <si>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</si>
  <si>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</si>
  <si>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</si>
  <si>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</si>
  <si>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</si>
  <si>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</si>
  <si>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</si>
  <si>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</si>
  <si>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</si>
  <si>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</si>
  <si>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</si>
  <si>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</si>
  <si>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</si>
  <si>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</si>
  <si>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</si>
  <si>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</si>
  <si>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</si>
  <si>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</si>
  <si>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</si>
  <si>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</si>
  <si>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</si>
  <si>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</si>
  <si>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</si>
  <si>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</si>
  <si>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</si>
  <si>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</si>
  <si>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</si>
  <si>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</si>
  <si>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</si>
  <si>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</si>
  <si>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</si>
  <si>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</si>
  <si>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</si>
  <si>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</si>
  <si>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</si>
  <si>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</si>
  <si>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</si>
  <si>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</si>
  <si>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</si>
  <si>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東京都</t>
    <rPh sb="2" eb="3">
      <t>ｔ</t>
    </rPh>
    <phoneticPr fontId="2"/>
  </si>
  <si>
    <t>京都府</t>
    <rPh sb="2" eb="3">
      <t>ｆ</t>
    </rPh>
    <phoneticPr fontId="2"/>
  </si>
  <si>
    <t>大阪府</t>
    <rPh sb="2" eb="3">
      <t>ｆ</t>
    </rPh>
    <phoneticPr fontId="2"/>
  </si>
  <si>
    <t>海外</t>
    <rPh sb="0" eb="2">
      <t>カイガ</t>
    </rPh>
    <phoneticPr fontId="2"/>
  </si>
  <si>
    <t>第３回全国競技かるた札幌大会　申込書</t>
    <rPh sb="0" eb="1">
      <t>ダイ</t>
    </rPh>
    <rPh sb="2" eb="3">
      <t>カイ</t>
    </rPh>
    <rPh sb="3" eb="14">
      <t>ゼンコｋ</t>
    </rPh>
    <rPh sb="15" eb="18">
      <t>モウシコｍ</t>
    </rPh>
    <phoneticPr fontId="2"/>
  </si>
  <si>
    <t>No.</t>
    <phoneticPr fontId="2"/>
  </si>
  <si>
    <t>級</t>
  </si>
  <si>
    <t>段位</t>
    <phoneticPr fontId="2"/>
  </si>
  <si>
    <t>選手名</t>
    <phoneticPr fontId="2"/>
  </si>
  <si>
    <t>選手名ふりがな</t>
    <phoneticPr fontId="2"/>
  </si>
  <si>
    <t>都道府県</t>
    <phoneticPr fontId="2"/>
  </si>
  <si>
    <t>所属会</t>
    <phoneticPr fontId="2"/>
  </si>
  <si>
    <t>A級</t>
    <phoneticPr fontId="2"/>
  </si>
  <si>
    <t>B級</t>
    <phoneticPr fontId="2"/>
  </si>
  <si>
    <t>C級</t>
    <phoneticPr fontId="2"/>
  </si>
  <si>
    <t>D級</t>
    <phoneticPr fontId="2"/>
  </si>
  <si>
    <t>E級</t>
    <phoneticPr fontId="2"/>
  </si>
  <si>
    <t>初</t>
    <rPh sb="0" eb="1">
      <t>ショ</t>
    </rPh>
    <phoneticPr fontId="2"/>
  </si>
  <si>
    <t>弐</t>
    <rPh sb="0" eb="1">
      <t>🕝</t>
    </rPh>
    <phoneticPr fontId="2"/>
  </si>
  <si>
    <t>参</t>
    <rPh sb="0" eb="1">
      <t>サン</t>
    </rPh>
    <phoneticPr fontId="2"/>
  </si>
  <si>
    <t>四</t>
    <rPh sb="0" eb="1">
      <t>４</t>
    </rPh>
    <phoneticPr fontId="2"/>
  </si>
  <si>
    <t>五</t>
    <rPh sb="0" eb="1">
      <t>ゴ</t>
    </rPh>
    <phoneticPr fontId="2"/>
  </si>
  <si>
    <t>六</t>
    <rPh sb="0" eb="1">
      <t>ロク</t>
    </rPh>
    <phoneticPr fontId="2"/>
  </si>
  <si>
    <t>七</t>
    <rPh sb="0" eb="1">
      <t>ナナ</t>
    </rPh>
    <phoneticPr fontId="2"/>
  </si>
  <si>
    <t>八</t>
    <rPh sb="0" eb="1">
      <t>ハｔ</t>
    </rPh>
    <phoneticPr fontId="2"/>
  </si>
  <si>
    <t>九</t>
    <rPh sb="0" eb="1">
      <t>９</t>
    </rPh>
    <phoneticPr fontId="2"/>
  </si>
  <si>
    <t>十</t>
    <rPh sb="0" eb="1">
      <t>ジュ</t>
    </rPh>
    <phoneticPr fontId="2"/>
  </si>
  <si>
    <t>人　×　２，５００円＝</t>
    <rPh sb="0" eb="1">
      <t>ニン</t>
    </rPh>
    <rPh sb="9" eb="10">
      <t>エン</t>
    </rPh>
    <phoneticPr fontId="2"/>
  </si>
  <si>
    <t>人　×　２，０００円＝</t>
    <rPh sb="0" eb="1">
      <t>ニン</t>
    </rPh>
    <rPh sb="9" eb="10">
      <t>エン</t>
    </rPh>
    <phoneticPr fontId="2"/>
  </si>
  <si>
    <t>人　×　１，８００円＝</t>
    <rPh sb="0" eb="1">
      <t>ニン</t>
    </rPh>
    <rPh sb="9" eb="10">
      <t>エン</t>
    </rPh>
    <phoneticPr fontId="2"/>
  </si>
  <si>
    <t>人　×　１，２００円＝</t>
    <rPh sb="0" eb="1">
      <t>ニン</t>
    </rPh>
    <rPh sb="9" eb="10">
      <t>エン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</si>
  <si>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</si>
  <si>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</si>
  <si>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連絡先メール</t>
    <rPh sb="0" eb="2">
      <t>レンラｋ</t>
    </rPh>
    <rPh sb="2" eb="3">
      <t>サｋ</t>
    </rPh>
    <phoneticPr fontId="2"/>
  </si>
  <si>
    <t>当日責任者</t>
    <rPh sb="0" eb="2">
      <t>トウジツレ</t>
    </rPh>
    <rPh sb="2" eb="5">
      <t>セｋ</t>
    </rPh>
    <phoneticPr fontId="2"/>
  </si>
  <si>
    <t>申込責任者</t>
    <rPh sb="0" eb="2">
      <t>モウシコｍ</t>
    </rPh>
    <rPh sb="2" eb="5">
      <t>セｋ</t>
    </rPh>
    <phoneticPr fontId="2"/>
  </si>
  <si>
    <t>当日連絡先</t>
    <rPh sb="0" eb="5">
      <t>トウジｔ</t>
    </rPh>
    <phoneticPr fontId="2"/>
  </si>
  <si>
    <t>kaminoku-karuta@sy.lolipop.jp</t>
  </si>
  <si>
    <t>振込名義</t>
    <rPh sb="0" eb="4">
      <t>フリコｍ</t>
    </rPh>
    <phoneticPr fontId="2"/>
  </si>
  <si>
    <t>　※参加が確定したのち，９月２９日までにお振込願います。</t>
    <rPh sb="2" eb="12">
      <t>サンｋ</t>
    </rPh>
    <rPh sb="13" eb="14">
      <t>ガｔ</t>
    </rPh>
    <rPh sb="16" eb="17">
      <t>ニｔ</t>
    </rPh>
    <rPh sb="21" eb="28">
      <t>フリコｍ</t>
    </rPh>
    <phoneticPr fontId="2"/>
  </si>
</sst>
</file>

<file path=xl/styles.xml><?xml version="1.0" encoding="utf-8"?>
<styleSheet xmlns="http://schemas.openxmlformats.org/spreadsheetml/2006/main">
  <fonts count="7">
    <font>
      <sz val="10"/>
      <name val="ヒラギノ角ゴ ProN W3"/>
      <charset val="128"/>
    </font>
    <font>
      <sz val="10"/>
      <name val="ヒラギノ角ゴ ProN W3"/>
      <charset val="128"/>
    </font>
    <font>
      <sz val="6"/>
      <name val="ヒラギノ角ゴ ProN W3"/>
      <charset val="128"/>
    </font>
    <font>
      <sz val="12"/>
      <name val="ヒラギノ角ゴ ProN W6"/>
      <charset val="128"/>
    </font>
    <font>
      <sz val="10"/>
      <name val="ヒラギノ角ゴ ProN W3"/>
      <charset val="128"/>
    </font>
    <font>
      <u/>
      <sz val="10"/>
      <color indexed="12"/>
      <name val="ヒラギノ角ゴ ProN W3"/>
      <charset val="128"/>
    </font>
    <font>
      <u/>
      <sz val="10"/>
      <color indexed="48"/>
      <name val="ヒラギノ角ゴ ProN W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38" fontId="0" fillId="2" borderId="19" xfId="1" applyFont="1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38" fontId="0" fillId="2" borderId="20" xfId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8" fontId="0" fillId="2" borderId="0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38" fontId="0" fillId="2" borderId="21" xfId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6" fillId="0" borderId="0" xfId="2" applyFont="1" applyAlignment="1" applyProtection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3" fillId="3" borderId="18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 [0]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minoku-karuta@sy.lolipop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2:H151"/>
  <sheetViews>
    <sheetView tabSelected="1" workbookViewId="0"/>
  </sheetViews>
  <sheetFormatPr baseColWidth="12" defaultColWidth="12.7109375" defaultRowHeight="15"/>
  <cols>
    <col min="1" max="1" width="2.140625" style="1" customWidth="1"/>
    <col min="2" max="2" width="4.28515625" style="1" bestFit="1" customWidth="1"/>
    <col min="3" max="3" width="4.85546875" style="1" bestFit="1" customWidth="1"/>
    <col min="4" max="4" width="5.42578125" style="1" bestFit="1" customWidth="1"/>
    <col min="5" max="5" width="19.140625" style="1" bestFit="1" customWidth="1"/>
    <col min="6" max="6" width="20.7109375" style="1" customWidth="1"/>
    <col min="7" max="7" width="9.140625" style="1" bestFit="1" customWidth="1"/>
    <col min="8" max="8" width="20.7109375" style="1" customWidth="1"/>
    <col min="9" max="16384" width="12.7109375" style="1"/>
  </cols>
  <sheetData>
    <row r="2" spans="2:8" ht="19">
      <c r="B2" s="39" t="s">
        <v>55</v>
      </c>
      <c r="C2" s="39"/>
      <c r="D2" s="39"/>
      <c r="E2" s="39"/>
      <c r="F2" s="39"/>
      <c r="G2" s="39"/>
      <c r="H2" s="39"/>
    </row>
    <row r="4" spans="2:8">
      <c r="B4" s="1" t="s">
        <v>2</v>
      </c>
    </row>
    <row r="5" spans="2:8">
      <c r="B5" s="1" t="s">
        <v>3</v>
      </c>
    </row>
    <row r="6" spans="2:8">
      <c r="B6" s="1" t="s">
        <v>4</v>
      </c>
    </row>
    <row r="8" spans="2:8">
      <c r="B8" s="16" t="s">
        <v>56</v>
      </c>
      <c r="C8" s="17" t="s">
        <v>57</v>
      </c>
      <c r="D8" s="18" t="s">
        <v>58</v>
      </c>
      <c r="E8" s="18" t="s">
        <v>59</v>
      </c>
      <c r="F8" s="18" t="s">
        <v>60</v>
      </c>
      <c r="G8" s="18" t="s">
        <v>61</v>
      </c>
      <c r="H8" s="19" t="s">
        <v>62</v>
      </c>
    </row>
    <row r="9" spans="2:8">
      <c r="B9" s="20">
        <v>1</v>
      </c>
      <c r="C9" s="5"/>
      <c r="D9" s="4"/>
      <c r="E9" s="4"/>
      <c r="F9" s="4"/>
      <c r="G9" s="4"/>
      <c r="H9" s="6"/>
    </row>
    <row r="10" spans="2:8">
      <c r="B10" s="21">
        <v>2</v>
      </c>
      <c r="C10" s="7"/>
      <c r="D10" s="3"/>
      <c r="E10" s="3"/>
      <c r="F10" s="3"/>
      <c r="G10" s="3"/>
      <c r="H10" s="8"/>
    </row>
    <row r="11" spans="2:8">
      <c r="B11" s="21">
        <v>3</v>
      </c>
      <c r="C11" s="7"/>
      <c r="D11" s="3"/>
      <c r="E11" s="3"/>
      <c r="F11" s="3"/>
      <c r="G11" s="3"/>
      <c r="H11" s="8"/>
    </row>
    <row r="12" spans="2:8">
      <c r="B12" s="21">
        <v>4</v>
      </c>
      <c r="C12" s="7"/>
      <c r="D12" s="3"/>
      <c r="E12" s="3"/>
      <c r="F12" s="3"/>
      <c r="G12" s="3"/>
      <c r="H12" s="8"/>
    </row>
    <row r="13" spans="2:8">
      <c r="B13" s="21">
        <v>5</v>
      </c>
      <c r="C13" s="7"/>
      <c r="D13" s="3"/>
      <c r="E13" s="3"/>
      <c r="F13" s="3"/>
      <c r="G13" s="3"/>
      <c r="H13" s="8"/>
    </row>
    <row r="14" spans="2:8">
      <c r="B14" s="21">
        <v>6</v>
      </c>
      <c r="C14" s="7"/>
      <c r="D14" s="3"/>
      <c r="E14" s="3"/>
      <c r="F14" s="3"/>
      <c r="G14" s="3"/>
      <c r="H14" s="8"/>
    </row>
    <row r="15" spans="2:8">
      <c r="B15" s="21">
        <v>7</v>
      </c>
      <c r="C15" s="7"/>
      <c r="D15" s="3"/>
      <c r="E15" s="3"/>
      <c r="F15" s="3"/>
      <c r="G15" s="3"/>
      <c r="H15" s="8"/>
    </row>
    <row r="16" spans="2:8">
      <c r="B16" s="21">
        <v>8</v>
      </c>
      <c r="C16" s="7"/>
      <c r="D16" s="3"/>
      <c r="E16" s="3"/>
      <c r="F16" s="3"/>
      <c r="G16" s="3"/>
      <c r="H16" s="8"/>
    </row>
    <row r="17" spans="2:8">
      <c r="B17" s="21">
        <v>9</v>
      </c>
      <c r="C17" s="7"/>
      <c r="D17" s="3"/>
      <c r="E17" s="3"/>
      <c r="F17" s="3"/>
      <c r="G17" s="3"/>
      <c r="H17" s="8"/>
    </row>
    <row r="18" spans="2:8">
      <c r="B18" s="21">
        <v>10</v>
      </c>
      <c r="C18" s="7"/>
      <c r="D18" s="3"/>
      <c r="E18" s="3"/>
      <c r="F18" s="3"/>
      <c r="G18" s="3"/>
      <c r="H18" s="8"/>
    </row>
    <row r="19" spans="2:8">
      <c r="B19" s="21">
        <v>11</v>
      </c>
      <c r="C19" s="7"/>
      <c r="D19" s="3"/>
      <c r="E19" s="3"/>
      <c r="F19" s="3"/>
      <c r="G19" s="3"/>
      <c r="H19" s="8"/>
    </row>
    <row r="20" spans="2:8">
      <c r="B20" s="21">
        <v>12</v>
      </c>
      <c r="C20" s="7"/>
      <c r="D20" s="3"/>
      <c r="E20" s="3"/>
      <c r="F20" s="3"/>
      <c r="G20" s="3"/>
      <c r="H20" s="8"/>
    </row>
    <row r="21" spans="2:8">
      <c r="B21" s="21">
        <v>13</v>
      </c>
      <c r="C21" s="7"/>
      <c r="D21" s="3"/>
      <c r="E21" s="3"/>
      <c r="F21" s="3"/>
      <c r="G21" s="3"/>
      <c r="H21" s="8"/>
    </row>
    <row r="22" spans="2:8">
      <c r="B22" s="21">
        <v>14</v>
      </c>
      <c r="C22" s="7"/>
      <c r="D22" s="3"/>
      <c r="E22" s="3"/>
      <c r="F22" s="3"/>
      <c r="G22" s="3"/>
      <c r="H22" s="8"/>
    </row>
    <row r="23" spans="2:8">
      <c r="B23" s="21">
        <v>15</v>
      </c>
      <c r="C23" s="7"/>
      <c r="D23" s="3"/>
      <c r="E23" s="3"/>
      <c r="F23" s="3"/>
      <c r="G23" s="3"/>
      <c r="H23" s="8"/>
    </row>
    <row r="24" spans="2:8">
      <c r="B24" s="21">
        <v>16</v>
      </c>
      <c r="C24" s="7"/>
      <c r="D24" s="3"/>
      <c r="E24" s="3"/>
      <c r="F24" s="3"/>
      <c r="G24" s="3"/>
      <c r="H24" s="8"/>
    </row>
    <row r="25" spans="2:8">
      <c r="B25" s="21">
        <v>17</v>
      </c>
      <c r="C25" s="7"/>
      <c r="D25" s="3"/>
      <c r="E25" s="3"/>
      <c r="F25" s="3"/>
      <c r="G25" s="3"/>
      <c r="H25" s="8"/>
    </row>
    <row r="26" spans="2:8">
      <c r="B26" s="21">
        <v>18</v>
      </c>
      <c r="C26" s="7"/>
      <c r="D26" s="3"/>
      <c r="E26" s="3"/>
      <c r="F26" s="3"/>
      <c r="G26" s="3"/>
      <c r="H26" s="8"/>
    </row>
    <row r="27" spans="2:8">
      <c r="B27" s="21">
        <v>19</v>
      </c>
      <c r="C27" s="7"/>
      <c r="D27" s="3"/>
      <c r="E27" s="3"/>
      <c r="F27" s="3"/>
      <c r="G27" s="3"/>
      <c r="H27" s="8"/>
    </row>
    <row r="28" spans="2:8">
      <c r="B28" s="21">
        <v>20</v>
      </c>
      <c r="C28" s="7"/>
      <c r="D28" s="3"/>
      <c r="E28" s="3"/>
      <c r="F28" s="3"/>
      <c r="G28" s="3"/>
      <c r="H28" s="8"/>
    </row>
    <row r="29" spans="2:8">
      <c r="B29" s="21">
        <v>21</v>
      </c>
      <c r="C29" s="7"/>
      <c r="D29" s="3"/>
      <c r="E29" s="3"/>
      <c r="F29" s="3"/>
      <c r="G29" s="3"/>
      <c r="H29" s="8"/>
    </row>
    <row r="30" spans="2:8">
      <c r="B30" s="21">
        <v>22</v>
      </c>
      <c r="C30" s="7"/>
      <c r="D30" s="3"/>
      <c r="E30" s="3"/>
      <c r="F30" s="3"/>
      <c r="G30" s="3"/>
      <c r="H30" s="8"/>
    </row>
    <row r="31" spans="2:8">
      <c r="B31" s="21">
        <v>23</v>
      </c>
      <c r="C31" s="7"/>
      <c r="D31" s="3"/>
      <c r="E31" s="3"/>
      <c r="F31" s="3"/>
      <c r="G31" s="3"/>
      <c r="H31" s="8"/>
    </row>
    <row r="32" spans="2:8">
      <c r="B32" s="21">
        <v>24</v>
      </c>
      <c r="C32" s="7"/>
      <c r="D32" s="3"/>
      <c r="E32" s="3"/>
      <c r="F32" s="3"/>
      <c r="G32" s="3"/>
      <c r="H32" s="8"/>
    </row>
    <row r="33" spans="2:8">
      <c r="B33" s="21">
        <v>25</v>
      </c>
      <c r="C33" s="7"/>
      <c r="D33" s="3"/>
      <c r="E33" s="3"/>
      <c r="F33" s="3"/>
      <c r="G33" s="3"/>
      <c r="H33" s="8"/>
    </row>
    <row r="34" spans="2:8">
      <c r="B34" s="21">
        <v>26</v>
      </c>
      <c r="C34" s="7"/>
      <c r="D34" s="3"/>
      <c r="E34" s="3"/>
      <c r="F34" s="3"/>
      <c r="G34" s="3"/>
      <c r="H34" s="8"/>
    </row>
    <row r="35" spans="2:8">
      <c r="B35" s="21">
        <v>27</v>
      </c>
      <c r="C35" s="7"/>
      <c r="D35" s="3"/>
      <c r="E35" s="3"/>
      <c r="F35" s="3"/>
      <c r="G35" s="3"/>
      <c r="H35" s="8"/>
    </row>
    <row r="36" spans="2:8">
      <c r="B36" s="21">
        <v>28</v>
      </c>
      <c r="C36" s="7"/>
      <c r="D36" s="3"/>
      <c r="E36" s="3"/>
      <c r="F36" s="3"/>
      <c r="G36" s="3"/>
      <c r="H36" s="8"/>
    </row>
    <row r="37" spans="2:8">
      <c r="B37" s="21">
        <v>29</v>
      </c>
      <c r="C37" s="7"/>
      <c r="D37" s="3"/>
      <c r="E37" s="3"/>
      <c r="F37" s="3"/>
      <c r="G37" s="3"/>
      <c r="H37" s="8"/>
    </row>
    <row r="38" spans="2:8">
      <c r="B38" s="22">
        <v>30</v>
      </c>
      <c r="C38" s="9"/>
      <c r="D38" s="10"/>
      <c r="E38" s="10"/>
      <c r="F38" s="10"/>
      <c r="G38" s="10"/>
      <c r="H38" s="11"/>
    </row>
    <row r="40" spans="2:8">
      <c r="C40" s="23" t="s">
        <v>63</v>
      </c>
      <c r="D40" s="24">
        <f>COUNTIF($C$9:$C$38,C40)</f>
        <v>0</v>
      </c>
      <c r="E40" s="24" t="s">
        <v>78</v>
      </c>
      <c r="F40" s="25">
        <f>D40*2500</f>
        <v>0</v>
      </c>
      <c r="G40" s="24" t="s">
        <v>83</v>
      </c>
    </row>
    <row r="41" spans="2:8">
      <c r="C41" s="26" t="s">
        <v>64</v>
      </c>
      <c r="D41" s="27">
        <f t="shared" ref="D41:D44" si="0">COUNTIF($C$9:$C$38,C41)</f>
        <v>0</v>
      </c>
      <c r="E41" s="27" t="s">
        <v>78</v>
      </c>
      <c r="F41" s="28">
        <f>D41*2500</f>
        <v>0</v>
      </c>
      <c r="G41" s="27" t="s">
        <v>83</v>
      </c>
    </row>
    <row r="42" spans="2:8">
      <c r="C42" s="26" t="s">
        <v>65</v>
      </c>
      <c r="D42" s="27">
        <f t="shared" si="0"/>
        <v>0</v>
      </c>
      <c r="E42" s="27" t="s">
        <v>79</v>
      </c>
      <c r="F42" s="28">
        <f>D42*2000</f>
        <v>0</v>
      </c>
      <c r="G42" s="27" t="s">
        <v>83</v>
      </c>
    </row>
    <row r="43" spans="2:8">
      <c r="C43" s="26" t="s">
        <v>66</v>
      </c>
      <c r="D43" s="27">
        <f t="shared" si="0"/>
        <v>0</v>
      </c>
      <c r="E43" s="27" t="s">
        <v>80</v>
      </c>
      <c r="F43" s="28">
        <f>D43*1800</f>
        <v>0</v>
      </c>
      <c r="G43" s="27" t="s">
        <v>83</v>
      </c>
    </row>
    <row r="44" spans="2:8" ht="16" thickBot="1">
      <c r="C44" s="29" t="s">
        <v>67</v>
      </c>
      <c r="D44" s="30">
        <f t="shared" si="0"/>
        <v>0</v>
      </c>
      <c r="E44" s="30" t="s">
        <v>81</v>
      </c>
      <c r="F44" s="31">
        <f>D44*1200</f>
        <v>0</v>
      </c>
      <c r="G44" s="32" t="s">
        <v>83</v>
      </c>
    </row>
    <row r="45" spans="2:8" ht="16" thickBot="1">
      <c r="C45" s="33"/>
      <c r="D45" s="33">
        <f>SUM(D40:D44)</f>
        <v>0</v>
      </c>
      <c r="E45" s="33" t="s">
        <v>82</v>
      </c>
      <c r="F45" s="34">
        <f>SUM(F40:F44)</f>
        <v>0</v>
      </c>
      <c r="G45" s="35" t="s">
        <v>83</v>
      </c>
    </row>
    <row r="47" spans="2:8">
      <c r="C47" s="13" t="s">
        <v>5</v>
      </c>
      <c r="D47" s="13"/>
      <c r="E47" s="2"/>
    </row>
    <row r="48" spans="2:8">
      <c r="C48" s="14" t="s">
        <v>86</v>
      </c>
      <c r="D48" s="14"/>
      <c r="E48" s="12"/>
    </row>
    <row r="49" spans="2:7">
      <c r="C49" s="14" t="s">
        <v>89</v>
      </c>
      <c r="D49" s="14"/>
      <c r="E49" s="2"/>
      <c r="F49" s="1" t="s">
        <v>90</v>
      </c>
    </row>
    <row r="50" spans="2:7">
      <c r="C50" s="14" t="s">
        <v>84</v>
      </c>
      <c r="D50" s="14"/>
      <c r="E50" s="2"/>
      <c r="F50" s="2"/>
    </row>
    <row r="51" spans="2:7">
      <c r="C51" s="14" t="s">
        <v>85</v>
      </c>
      <c r="D51" s="14"/>
      <c r="E51" s="12"/>
      <c r="F51" s="15"/>
    </row>
    <row r="52" spans="2:7">
      <c r="C52" s="14" t="s">
        <v>87</v>
      </c>
      <c r="D52" s="14"/>
      <c r="E52" s="12"/>
      <c r="F52" s="1" t="s">
        <v>6</v>
      </c>
    </row>
    <row r="54" spans="2:7">
      <c r="B54" s="38" t="s">
        <v>0</v>
      </c>
    </row>
    <row r="55" spans="2:7">
      <c r="F55" s="37" t="s">
        <v>1</v>
      </c>
      <c r="G55" s="36" t="s">
        <v>88</v>
      </c>
    </row>
    <row r="102" spans="4:7" hidden="1">
      <c r="D102" s="1" t="s">
        <v>77</v>
      </c>
      <c r="G102" s="1" t="s">
        <v>7</v>
      </c>
    </row>
    <row r="103" spans="4:7" hidden="1">
      <c r="D103" s="1" t="s">
        <v>76</v>
      </c>
      <c r="G103" s="1" t="s">
        <v>8</v>
      </c>
    </row>
    <row r="104" spans="4:7" hidden="1">
      <c r="D104" s="1" t="s">
        <v>75</v>
      </c>
      <c r="G104" s="1" t="s">
        <v>9</v>
      </c>
    </row>
    <row r="105" spans="4:7" hidden="1">
      <c r="D105" s="1" t="s">
        <v>74</v>
      </c>
      <c r="G105" s="1" t="s">
        <v>10</v>
      </c>
    </row>
    <row r="106" spans="4:7" hidden="1">
      <c r="D106" s="1" t="s">
        <v>73</v>
      </c>
      <c r="G106" s="1" t="s">
        <v>11</v>
      </c>
    </row>
    <row r="107" spans="4:7" hidden="1">
      <c r="D107" s="1" t="s">
        <v>72</v>
      </c>
      <c r="G107" s="1" t="s">
        <v>12</v>
      </c>
    </row>
    <row r="108" spans="4:7" hidden="1">
      <c r="D108" s="1" t="s">
        <v>71</v>
      </c>
      <c r="G108" s="1" t="s">
        <v>13</v>
      </c>
    </row>
    <row r="109" spans="4:7" hidden="1">
      <c r="D109" s="1" t="s">
        <v>70</v>
      </c>
      <c r="G109" s="1" t="s">
        <v>14</v>
      </c>
    </row>
    <row r="110" spans="4:7" hidden="1">
      <c r="D110" s="1" t="s">
        <v>69</v>
      </c>
      <c r="G110" s="1" t="s">
        <v>15</v>
      </c>
    </row>
    <row r="111" spans="4:7" hidden="1">
      <c r="D111" s="1" t="s">
        <v>68</v>
      </c>
      <c r="G111" s="1" t="s">
        <v>16</v>
      </c>
    </row>
    <row r="112" spans="4:7" hidden="1">
      <c r="G112" s="1" t="s">
        <v>17</v>
      </c>
    </row>
    <row r="113" spans="7:7" hidden="1">
      <c r="G113" s="1" t="s">
        <v>18</v>
      </c>
    </row>
    <row r="114" spans="7:7" hidden="1">
      <c r="G114" s="1" t="s">
        <v>51</v>
      </c>
    </row>
    <row r="115" spans="7:7" hidden="1">
      <c r="G115" s="1" t="s">
        <v>19</v>
      </c>
    </row>
    <row r="116" spans="7:7" hidden="1">
      <c r="G116" s="1" t="s">
        <v>20</v>
      </c>
    </row>
    <row r="117" spans="7:7" hidden="1">
      <c r="G117" s="1" t="s">
        <v>21</v>
      </c>
    </row>
    <row r="118" spans="7:7" hidden="1">
      <c r="G118" s="1" t="s">
        <v>22</v>
      </c>
    </row>
    <row r="119" spans="7:7" hidden="1">
      <c r="G119" s="1" t="s">
        <v>23</v>
      </c>
    </row>
    <row r="120" spans="7:7" hidden="1">
      <c r="G120" s="1" t="s">
        <v>24</v>
      </c>
    </row>
    <row r="121" spans="7:7" hidden="1">
      <c r="G121" s="1" t="s">
        <v>25</v>
      </c>
    </row>
    <row r="122" spans="7:7" hidden="1">
      <c r="G122" s="1" t="s">
        <v>26</v>
      </c>
    </row>
    <row r="123" spans="7:7" hidden="1">
      <c r="G123" s="1" t="s">
        <v>27</v>
      </c>
    </row>
    <row r="124" spans="7:7" hidden="1">
      <c r="G124" s="1" t="s">
        <v>28</v>
      </c>
    </row>
    <row r="125" spans="7:7" hidden="1">
      <c r="G125" s="1" t="s">
        <v>29</v>
      </c>
    </row>
    <row r="126" spans="7:7" hidden="1">
      <c r="G126" s="1" t="s">
        <v>30</v>
      </c>
    </row>
    <row r="127" spans="7:7" hidden="1">
      <c r="G127" s="1" t="s">
        <v>52</v>
      </c>
    </row>
    <row r="128" spans="7:7" hidden="1">
      <c r="G128" s="1" t="s">
        <v>53</v>
      </c>
    </row>
    <row r="129" spans="7:7" hidden="1">
      <c r="G129" s="1" t="s">
        <v>31</v>
      </c>
    </row>
    <row r="130" spans="7:7" hidden="1">
      <c r="G130" s="1" t="s">
        <v>32</v>
      </c>
    </row>
    <row r="131" spans="7:7" hidden="1">
      <c r="G131" s="1" t="s">
        <v>33</v>
      </c>
    </row>
    <row r="132" spans="7:7" hidden="1">
      <c r="G132" s="1" t="s">
        <v>34</v>
      </c>
    </row>
    <row r="133" spans="7:7" hidden="1">
      <c r="G133" s="1" t="s">
        <v>35</v>
      </c>
    </row>
    <row r="134" spans="7:7" hidden="1">
      <c r="G134" s="1" t="s">
        <v>36</v>
      </c>
    </row>
    <row r="135" spans="7:7" hidden="1">
      <c r="G135" s="1" t="s">
        <v>37</v>
      </c>
    </row>
    <row r="136" spans="7:7" hidden="1">
      <c r="G136" s="1" t="s">
        <v>38</v>
      </c>
    </row>
    <row r="137" spans="7:7" hidden="1">
      <c r="G137" s="1" t="s">
        <v>39</v>
      </c>
    </row>
    <row r="138" spans="7:7" hidden="1">
      <c r="G138" s="1" t="s">
        <v>40</v>
      </c>
    </row>
    <row r="139" spans="7:7" hidden="1">
      <c r="G139" s="1" t="s">
        <v>41</v>
      </c>
    </row>
    <row r="140" spans="7:7" hidden="1">
      <c r="G140" s="1" t="s">
        <v>42</v>
      </c>
    </row>
    <row r="141" spans="7:7" hidden="1">
      <c r="G141" s="1" t="s">
        <v>43</v>
      </c>
    </row>
    <row r="142" spans="7:7" hidden="1">
      <c r="G142" s="1" t="s">
        <v>44</v>
      </c>
    </row>
    <row r="143" spans="7:7" hidden="1">
      <c r="G143" s="1" t="s">
        <v>45</v>
      </c>
    </row>
    <row r="144" spans="7:7" hidden="1">
      <c r="G144" s="1" t="s">
        <v>46</v>
      </c>
    </row>
    <row r="145" spans="7:7" hidden="1">
      <c r="G145" s="1" t="s">
        <v>47</v>
      </c>
    </row>
    <row r="146" spans="7:7" hidden="1">
      <c r="G146" s="1" t="s">
        <v>48</v>
      </c>
    </row>
    <row r="147" spans="7:7" hidden="1">
      <c r="G147" s="1" t="s">
        <v>49</v>
      </c>
    </row>
    <row r="148" spans="7:7" hidden="1">
      <c r="G148" s="1" t="s">
        <v>50</v>
      </c>
    </row>
    <row r="149" spans="7:7" hidden="1">
      <c r="G149" s="1" t="s">
        <v>54</v>
      </c>
    </row>
    <row r="150" spans="7:7" hidden="1"/>
    <row r="151" spans="7:7" hidden="1"/>
  </sheetData>
  <mergeCells count="1">
    <mergeCell ref="B2:H2"/>
  </mergeCells>
  <phoneticPr fontId="2"/>
  <dataValidations xWindow="1014" yWindow="496" count="4">
    <dataValidation type="list" allowBlank="1" showInputMessage="1" showErrorMessage="1" prompt="リストから選択してください" sqref="C9:C38">
      <formula1>$C$40:$C$44</formula1>
    </dataValidation>
    <dataValidation type="list" allowBlank="1" showInputMessage="1" showErrorMessage="1" prompt="リストから選択してください" sqref="D9:D38">
      <formula1>$D$102:$D$112</formula1>
    </dataValidation>
    <dataValidation allowBlank="1" showInputMessage="1" showErrorMessage="1" prompt="姓と名の間には全角スペースを１つ入れてください" sqref="E9:F38"/>
    <dataValidation type="list" allowBlank="1" showInputMessage="1" showErrorMessage="1" prompt="所属会が属する都道府県をリストから選択してください" sqref="G9:G38">
      <formula1>$G$102:$G$149</formula1>
    </dataValidation>
  </dataValidations>
  <hyperlinks>
    <hyperlink ref="G55" r:id="rId1"/>
  </hyperlinks>
  <printOptions horizontalCentered="1" verticalCentered="1"/>
  <pageMargins left="0.59055118110236227" right="0.59055118110236227" top="0.59055118110236227" bottom="0.59055118110236227" header="0.39370078740157483" footer="0.3937007874015748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旭川上の句競技かるた会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SHIRAYAMA Takuya</dc:creator>
  <cp:lastModifiedBy>SHIRAYAMA Takuya</cp:lastModifiedBy>
  <cp:lastPrinted>2019-07-08T00:42:06Z</cp:lastPrinted>
  <dcterms:created xsi:type="dcterms:W3CDTF">2019-07-03T14:37:32Z</dcterms:created>
  <dcterms:modified xsi:type="dcterms:W3CDTF">2019-07-12T14:42:21Z</dcterms:modified>
</cp:coreProperties>
</file>